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SEG\Ley de disciplina financier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60" i="1"/>
  <c r="E37" i="1"/>
  <c r="B60" i="1"/>
  <c r="F60" i="1"/>
  <c r="C37" i="1"/>
  <c r="B37" i="1"/>
  <c r="F37" i="1"/>
  <c r="D37" i="1"/>
  <c r="D60" i="1"/>
  <c r="E65" i="1" l="1"/>
  <c r="C65" i="1"/>
  <c r="B65" i="1"/>
  <c r="F65" i="1"/>
  <c r="G38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<sst xmlns="http://schemas.openxmlformats.org/spreadsheetml/2006/main" count="73" uniqueCount="73">
  <si>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</si>
  <si>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</si>
  <si>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</si>
  <si>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</si>
  <si>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</si>
  <si>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</si>
  <si>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</si>
  <si>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</si>
  <si>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</si>
  <si>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</si>
  <si>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</si>
  <si>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</si>
  <si>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</si>
  <si>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</si>
  <si>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</si>
  <si>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</si>
  <si>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</si>
  <si>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</si>
  <si>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</si>
  <si>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</si>
  <si>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</si>
  <si>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</si>
  <si>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</si>
  <si>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</si>
  <si>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</si>
  <si>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</si>
  <si>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</si>
  <si>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</si>
  <si>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</si>
  <si>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</si>
  <si>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</si>
  <si>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</si>
  <si>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</si>
  <si>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</si>
  <si>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</si>
  <si>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</si>
  <si>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</si>
  <si>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</si>
  <si>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</si>
  <si>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</si>
  <si>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</si>
  <si>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</si>
  <si>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</si>
  <si>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</si>
  <si>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</si>
  <si>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</si>
  <si>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</si>
  <si>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</si>
  <si>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</si>
  <si>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</si>
  <si>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</si>
  <si>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</si>
  <si>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</si>
  <si>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</si>
  <si>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</si>
  <si>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</si>
  <si>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</si>
  <si>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</si>
  <si>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</si>
  <si>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</si>
  <si>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</si>
  <si>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</si>
  <si>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</si>
  <si>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</si>
  <si>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</si>
  <si>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</si>
  <si>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</si>
  <si>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</si>
  <si>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</si>
  <si>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</si>
  <si>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</si>
  <si>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TOTAL DEVENGADO</t>
  </si>
  <si>
    <t>INSTITUTO DE ALFABETIZACIÓN Y EDUCACIÓN BASICA PARA ADULTOS DEL ESTADO DE GTO.
Estado Analítico de Ingresos Detallado - LDF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</si>
</sst>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zoomScale="85" zoomScaleNormal="85" workbookViewId="0">
      <selection activeCell="A73" sqref="A73:G8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9" t="s">
        <v>72</v>
      </c>
      <c r="B1" s="30"/>
      <c r="C1" s="30"/>
      <c r="D1" s="30"/>
      <c r="E1" s="30"/>
      <c r="F1" s="30"/>
      <c r="G1" s="31"/>
    </row>
    <row r="2" spans="1:7" x14ac:dyDescent="0.2">
      <c r="A2" s="2"/>
      <c r="B2" s="32" t="s">
        <v>0</v>
      </c>
      <c r="C2" s="32"/>
      <c r="D2" s="32"/>
      <c r="E2" s="32"/>
      <c r="F2" s="32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77568</v>
      </c>
      <c r="C10" s="10">
        <v>14131.26</v>
      </c>
      <c r="D10" s="10">
        <f t="shared" si="0"/>
        <v>91699.26</v>
      </c>
      <c r="E10" s="10">
        <v>91699.26</v>
      </c>
      <c r="F10" s="10">
        <v>91699.26</v>
      </c>
      <c r="G10" s="10">
        <f t="shared" si="1"/>
        <v>14131.259999999995</v>
      </c>
    </row>
    <row r="11" spans="1:7" x14ac:dyDescent="0.2">
      <c r="A11" s="11" t="s">
        <v>14</v>
      </c>
      <c r="B11" s="10">
        <v>1910</v>
      </c>
      <c r="C11" s="10">
        <v>1164694.6299999999</v>
      </c>
      <c r="D11" s="10">
        <f t="shared" si="0"/>
        <v>1166604.6299999999</v>
      </c>
      <c r="E11" s="10">
        <v>1051735.99</v>
      </c>
      <c r="F11" s="10">
        <v>1051735.99</v>
      </c>
      <c r="G11" s="10">
        <f t="shared" si="1"/>
        <v>1049825.99</v>
      </c>
    </row>
    <row r="12" spans="1:7" x14ac:dyDescent="0.2">
      <c r="A12" s="11" t="s">
        <v>15</v>
      </c>
      <c r="B12" s="10">
        <v>9984</v>
      </c>
      <c r="C12" s="10">
        <v>0.7</v>
      </c>
      <c r="D12" s="10">
        <f t="shared" si="0"/>
        <v>9984.7000000000007</v>
      </c>
      <c r="E12" s="10">
        <v>6388.23</v>
      </c>
      <c r="F12" s="10">
        <v>6388.23</v>
      </c>
      <c r="G12" s="10">
        <f t="shared" si="1"/>
        <v>-3595.7700000000004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135664274.19999999</v>
      </c>
      <c r="C31" s="10">
        <v>-13949311.34</v>
      </c>
      <c r="D31" s="10">
        <f t="shared" si="0"/>
        <v>121714962.85999998</v>
      </c>
      <c r="E31" s="10">
        <v>120768942.58</v>
      </c>
      <c r="F31" s="10">
        <v>120768942.58</v>
      </c>
      <c r="G31" s="10">
        <f t="shared" si="5"/>
        <v>-14895331.61999999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135753736.19999999</v>
      </c>
      <c r="C37" s="23">
        <f t="shared" si="9"/>
        <v>-12770484.75</v>
      </c>
      <c r="D37" s="23">
        <f t="shared" si="9"/>
        <v>122983251.44999999</v>
      </c>
      <c r="E37" s="23">
        <f t="shared" si="9"/>
        <v>121918766.06</v>
      </c>
      <c r="F37" s="23">
        <f t="shared" si="9"/>
        <v>121918766.06</v>
      </c>
      <c r="G37" s="23">
        <f t="shared" si="9"/>
        <v>-13834970.139999989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104074511</v>
      </c>
      <c r="C41" s="10">
        <f t="shared" ref="C41:G41" si="10">SUM(C42:C49)</f>
        <v>31018831.75</v>
      </c>
      <c r="D41" s="10">
        <f t="shared" si="10"/>
        <v>135093342.75</v>
      </c>
      <c r="E41" s="10">
        <f t="shared" si="10"/>
        <v>135093342.75</v>
      </c>
      <c r="F41" s="10">
        <f t="shared" si="10"/>
        <v>135093342.75</v>
      </c>
      <c r="G41" s="10">
        <f t="shared" si="10"/>
        <v>31018831.75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104074511</v>
      </c>
      <c r="C47" s="10">
        <v>31018831.75</v>
      </c>
      <c r="D47" s="10">
        <f t="shared" si="11"/>
        <v>135093342.75</v>
      </c>
      <c r="E47" s="10">
        <v>135093342.75</v>
      </c>
      <c r="F47" s="10">
        <v>135093342.75</v>
      </c>
      <c r="G47" s="10">
        <f t="shared" si="12"/>
        <v>31018831.75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17019090</v>
      </c>
      <c r="D50" s="10">
        <f t="shared" si="13"/>
        <v>17019090</v>
      </c>
      <c r="E50" s="10">
        <f t="shared" si="13"/>
        <v>17019090</v>
      </c>
      <c r="F50" s="10">
        <f t="shared" si="13"/>
        <v>17019090</v>
      </c>
      <c r="G50" s="10">
        <f t="shared" si="13"/>
        <v>17019090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17019090</v>
      </c>
      <c r="D54" s="10">
        <f t="shared" si="14"/>
        <v>17019090</v>
      </c>
      <c r="E54" s="10">
        <v>17019090</v>
      </c>
      <c r="F54" s="10">
        <v>17019090</v>
      </c>
      <c r="G54" s="10">
        <f t="shared" si="15"/>
        <v>17019090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104074511</v>
      </c>
      <c r="C60" s="23">
        <f t="shared" si="19"/>
        <v>48037921.75</v>
      </c>
      <c r="D60" s="23">
        <f t="shared" si="19"/>
        <v>152112432.75</v>
      </c>
      <c r="E60" s="23">
        <f t="shared" si="19"/>
        <v>152112432.75</v>
      </c>
      <c r="F60" s="23">
        <f t="shared" si="19"/>
        <v>152112432.75</v>
      </c>
      <c r="G60" s="23">
        <f t="shared" si="19"/>
        <v>48037921.75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239828247.19999999</v>
      </c>
      <c r="C65" s="23">
        <f t="shared" si="22"/>
        <v>35267437</v>
      </c>
      <c r="D65" s="23">
        <f t="shared" si="22"/>
        <v>275095684.19999999</v>
      </c>
      <c r="E65" s="23">
        <f t="shared" si="22"/>
        <v>274031198.81</v>
      </c>
      <c r="F65" s="23">
        <f t="shared" si="22"/>
        <v>274031198.81</v>
      </c>
      <c r="G65" s="23">
        <f t="shared" si="22"/>
        <v>34202951.610000014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>
        <v>274032165.44</v>
      </c>
      <c r="F72" s="24" t="s">
        <v>71</v>
      </c>
    </row>
    <row r="73" spans="1:7" x14ac:dyDescent="0.2">
      <c r="A73" s="25"/>
      <c r="B73" s="26"/>
      <c r="C73" s="26"/>
      <c r="D73" s="26"/>
      <c r="E73" s="26"/>
      <c r="F73" s="26"/>
      <c r="G73" s="26"/>
    </row>
    <row r="74" spans="1:7" x14ac:dyDescent="0.2">
      <c r="A74" s="34"/>
      <c r="B74" s="34"/>
      <c r="C74" s="34"/>
      <c r="D74" s="34"/>
      <c r="E74" s="34"/>
      <c r="F74" s="34"/>
      <c r="G74" s="34"/>
    </row>
    <row r="75" spans="1:7" x14ac:dyDescent="0.2">
      <c r="A75" s="34"/>
      <c r="B75" s="34"/>
      <c r="C75" s="34"/>
      <c r="D75" s="33"/>
      <c r="E75" s="33"/>
      <c r="F75" s="33"/>
      <c r="G75" s="34"/>
    </row>
    <row r="76" spans="1:7" x14ac:dyDescent="0.2">
      <c r="A76" s="28"/>
      <c r="B76" s="27"/>
      <c r="C76" s="27"/>
      <c r="D76" s="33"/>
      <c r="E76" s="33"/>
      <c r="F76" s="33"/>
      <c r="G76" s="34"/>
    </row>
    <row r="77" spans="1:7" x14ac:dyDescent="0.2">
      <c r="A77" s="28"/>
      <c r="B77" s="27"/>
      <c r="C77" s="27"/>
      <c r="D77" s="33"/>
      <c r="E77" s="33"/>
      <c r="F77" s="33"/>
      <c r="G77" s="34"/>
    </row>
    <row r="78" spans="1:7" x14ac:dyDescent="0.2">
      <c r="A78" s="34"/>
      <c r="B78" s="34"/>
      <c r="C78" s="34"/>
      <c r="D78" s="34"/>
      <c r="E78" s="34"/>
      <c r="F78" s="34"/>
      <c r="G78" s="34"/>
    </row>
    <row r="79" spans="1:7" x14ac:dyDescent="0.2">
      <c r="A79" s="34"/>
      <c r="B79" s="34"/>
      <c r="C79" s="34"/>
      <c r="D79" s="34"/>
      <c r="E79" s="34"/>
      <c r="F79" s="34"/>
      <c r="G79" s="34"/>
    </row>
    <row r="80" spans="1:7" x14ac:dyDescent="0.2">
      <c r="A80" s="34"/>
      <c r="B80" s="34"/>
      <c r="C80" s="34"/>
      <c r="D80" s="34"/>
      <c r="E80" s="34"/>
      <c r="F80" s="34"/>
      <c r="G80" s="34"/>
    </row>
    <row r="81" spans="1:7" x14ac:dyDescent="0.2">
      <c r="A81" s="34"/>
      <c r="B81" s="34"/>
      <c r="C81" s="34"/>
      <c r="D81" s="34"/>
      <c r="E81" s="34"/>
      <c r="F81" s="34"/>
      <c r="G81" s="34"/>
    </row>
  </sheetData>
  <autoFilter ref="A3:G71"/>
  <mergeCells count="5">
    <mergeCell ref="A1:G1"/>
    <mergeCell ref="B2:F2"/>
    <mergeCell ref="D75:F75"/>
    <mergeCell ref="D76:F76"/>
    <mergeCell ref="D77:F77"/>
  </mergeCells>
  <pageMargins left="0.70866141732283472" right="0.70866141732283472" top="0.74803149606299213" bottom="0.74803149606299213" header="0.31496062992125984" footer="0.31496062992125984"/>
  <pageSetup scale="5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Margarita Ivonne Franco Balandran</cp:lastModifiedBy>
  <cp:lastPrinted>2018-01-16T23:50:09Z</cp:lastPrinted>
  <dcterms:created xsi:type="dcterms:W3CDTF">2017-01-11T17:22:08Z</dcterms:created>
  <dcterms:modified xsi:type="dcterms:W3CDTF">2018-01-24T17:22:29Z</dcterms:modified>
</cp:coreProperties>
</file>